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Chart1" sheetId="1" r:id="rId1"/>
    <sheet name="Chart2" sheetId="2" r:id="rId2"/>
    <sheet name="Chart3" sheetId="3" r:id="rId3"/>
    <sheet name="Sheet1" sheetId="4" r:id="rId4"/>
    <sheet name="Sheet2" sheetId="5" r:id="rId5"/>
    <sheet name="Sheet3" sheetId="6" r:id="rId6"/>
  </sheets>
  <definedNames>
    <definedName name="GRED">'Sheet1'!$Q$15:$R$21</definedName>
  </definedNames>
  <calcPr fullCalcOnLoad="1"/>
</workbook>
</file>

<file path=xl/sharedStrings.xml><?xml version="1.0" encoding="utf-8"?>
<sst xmlns="http://schemas.openxmlformats.org/spreadsheetml/2006/main" count="82" uniqueCount="71">
  <si>
    <t>SEK MEN SERI CEMERLANG 70400 SEREMBAN NEGERI SEMBILAN</t>
  </si>
  <si>
    <t>Nama</t>
  </si>
  <si>
    <t>BI</t>
  </si>
  <si>
    <t>BL</t>
  </si>
  <si>
    <t>BM</t>
  </si>
  <si>
    <t>FZ</t>
  </si>
  <si>
    <t>KM</t>
  </si>
  <si>
    <t>MM</t>
  </si>
  <si>
    <t>PI</t>
  </si>
  <si>
    <t>SJ</t>
  </si>
  <si>
    <t>TOTAL</t>
  </si>
  <si>
    <t>%</t>
  </si>
  <si>
    <t>KDK</t>
  </si>
  <si>
    <t>ADILAH</t>
  </si>
  <si>
    <t>MT</t>
  </si>
  <si>
    <t>ABD FATAH</t>
  </si>
  <si>
    <t>AHMAD</t>
  </si>
  <si>
    <t>AIMAN</t>
  </si>
  <si>
    <t>AIZUL</t>
  </si>
  <si>
    <t>AMIRUL</t>
  </si>
  <si>
    <t>AZHAR</t>
  </si>
  <si>
    <t>FIRDAUS</t>
  </si>
  <si>
    <t>HASBUL</t>
  </si>
  <si>
    <t>HASRUL</t>
  </si>
  <si>
    <t>MOHD</t>
  </si>
  <si>
    <t>DANEIL</t>
  </si>
  <si>
    <t>FAHMI</t>
  </si>
  <si>
    <t>KAMAL</t>
  </si>
  <si>
    <t>KAIRIL</t>
  </si>
  <si>
    <t>LOKMAN</t>
  </si>
  <si>
    <t>NAZRI</t>
  </si>
  <si>
    <t>SHAFIE</t>
  </si>
  <si>
    <t>SHAFIZI</t>
  </si>
  <si>
    <t>FITRI</t>
  </si>
  <si>
    <t>NAGUIH</t>
  </si>
  <si>
    <t>AZFA</t>
  </si>
  <si>
    <t>HILAL</t>
  </si>
  <si>
    <t>IHSAN</t>
  </si>
  <si>
    <t>ZUHAIRI</t>
  </si>
  <si>
    <t>RAHMATULLAH</t>
  </si>
  <si>
    <t>SHAHRIZAM</t>
  </si>
  <si>
    <t>TINESH</t>
  </si>
  <si>
    <t>MARKAH PEPERIKSAAN AKHIR TAHUN 2003</t>
  </si>
  <si>
    <t>TINGKATAN LIMA ALFA</t>
  </si>
  <si>
    <t>PANGKAT</t>
  </si>
  <si>
    <t>Purata</t>
  </si>
  <si>
    <t>Maksimum</t>
  </si>
  <si>
    <t>Minimum</t>
  </si>
  <si>
    <t>Sisihan Piawai</t>
  </si>
  <si>
    <t>75 hingga 100</t>
  </si>
  <si>
    <t>A</t>
  </si>
  <si>
    <t>B</t>
  </si>
  <si>
    <t>65 Hingga 74</t>
  </si>
  <si>
    <t>55 Hingga 64</t>
  </si>
  <si>
    <t>C</t>
  </si>
  <si>
    <t>45 hingga 54</t>
  </si>
  <si>
    <t>D</t>
  </si>
  <si>
    <t>E</t>
  </si>
  <si>
    <t>35 hingga 44</t>
  </si>
  <si>
    <t>25 hingga 34</t>
  </si>
  <si>
    <t>F</t>
  </si>
  <si>
    <t>Gagal</t>
  </si>
  <si>
    <t>Lulus</t>
  </si>
  <si>
    <t>Cemerlang</t>
  </si>
  <si>
    <t>Baik</t>
  </si>
  <si>
    <t>Sederhana</t>
  </si>
  <si>
    <t>Pangkat/Keputusan</t>
  </si>
  <si>
    <t>MODE</t>
  </si>
  <si>
    <t>GRED</t>
  </si>
  <si>
    <t>ANGKA</t>
  </si>
  <si>
    <t>BIL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</si>
</sst>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MARKAH PELAJAR BAGI SUBJEK BI,BL,BM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068"/>
          <c:w val="0.893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BI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>
                <c:ptCount val="28"/>
                <c:pt idx="0">
                  <c:v>ADILAH</c:v>
                </c:pt>
                <c:pt idx="1">
                  <c:v>ABD FATAH</c:v>
                </c:pt>
                <c:pt idx="2">
                  <c:v>AHMAD</c:v>
                </c:pt>
                <c:pt idx="3">
                  <c:v>AIMAN</c:v>
                </c:pt>
                <c:pt idx="4">
                  <c:v>AIZUL</c:v>
                </c:pt>
                <c:pt idx="5">
                  <c:v>AMIRUL</c:v>
                </c:pt>
                <c:pt idx="6">
                  <c:v>AZHAR</c:v>
                </c:pt>
                <c:pt idx="7">
                  <c:v>FIRDAUS</c:v>
                </c:pt>
                <c:pt idx="8">
                  <c:v>HASBUL</c:v>
                </c:pt>
                <c:pt idx="9">
                  <c:v>HASRUL</c:v>
                </c:pt>
                <c:pt idx="10">
                  <c:v>MOHD</c:v>
                </c:pt>
                <c:pt idx="11">
                  <c:v>DANEIL</c:v>
                </c:pt>
                <c:pt idx="12">
                  <c:v>FAHMI</c:v>
                </c:pt>
                <c:pt idx="13">
                  <c:v>KAMAL</c:v>
                </c:pt>
                <c:pt idx="14">
                  <c:v>KAIRIL</c:v>
                </c:pt>
                <c:pt idx="15">
                  <c:v>LOKMAN</c:v>
                </c:pt>
                <c:pt idx="16">
                  <c:v>NAZRI</c:v>
                </c:pt>
                <c:pt idx="17">
                  <c:v>SHAFIE</c:v>
                </c:pt>
                <c:pt idx="18">
                  <c:v>SHAFIZI</c:v>
                </c:pt>
                <c:pt idx="19">
                  <c:v>FITRI</c:v>
                </c:pt>
                <c:pt idx="20">
                  <c:v>NAGUIH</c:v>
                </c:pt>
                <c:pt idx="21">
                  <c:v>AZFA</c:v>
                </c:pt>
                <c:pt idx="22">
                  <c:v>HILAL</c:v>
                </c:pt>
                <c:pt idx="23">
                  <c:v>IHSAN</c:v>
                </c:pt>
                <c:pt idx="24">
                  <c:v>ZUHAIRI</c:v>
                </c:pt>
                <c:pt idx="25">
                  <c:v>RAHMATULLAH</c:v>
                </c:pt>
                <c:pt idx="26">
                  <c:v>SHAHRIZAM</c:v>
                </c:pt>
                <c:pt idx="27">
                  <c:v>TINESH</c:v>
                </c:pt>
              </c:strCache>
            </c:strRef>
          </c:cat>
          <c:val>
            <c:numRef>
              <c:f>Sheet1!$B$5:$B$32</c:f>
              <c:numCache>
                <c:ptCount val="28"/>
                <c:pt idx="0">
                  <c:v>67</c:v>
                </c:pt>
                <c:pt idx="1">
                  <c:v>56</c:v>
                </c:pt>
                <c:pt idx="2">
                  <c:v>55</c:v>
                </c:pt>
                <c:pt idx="3">
                  <c:v>70</c:v>
                </c:pt>
                <c:pt idx="4">
                  <c:v>72</c:v>
                </c:pt>
                <c:pt idx="5">
                  <c:v>62</c:v>
                </c:pt>
                <c:pt idx="6">
                  <c:v>63</c:v>
                </c:pt>
                <c:pt idx="7">
                  <c:v>59</c:v>
                </c:pt>
                <c:pt idx="8">
                  <c:v>55</c:v>
                </c:pt>
                <c:pt idx="9">
                  <c:v>82</c:v>
                </c:pt>
                <c:pt idx="10">
                  <c:v>55</c:v>
                </c:pt>
                <c:pt idx="11">
                  <c:v>77</c:v>
                </c:pt>
                <c:pt idx="12">
                  <c:v>75</c:v>
                </c:pt>
                <c:pt idx="13">
                  <c:v>72</c:v>
                </c:pt>
                <c:pt idx="14">
                  <c:v>47</c:v>
                </c:pt>
                <c:pt idx="15">
                  <c:v>53</c:v>
                </c:pt>
                <c:pt idx="16">
                  <c:v>56</c:v>
                </c:pt>
                <c:pt idx="17">
                  <c:v>49</c:v>
                </c:pt>
                <c:pt idx="18">
                  <c:v>70</c:v>
                </c:pt>
                <c:pt idx="19">
                  <c:v>76</c:v>
                </c:pt>
                <c:pt idx="20">
                  <c:v>60</c:v>
                </c:pt>
                <c:pt idx="21">
                  <c:v>58</c:v>
                </c:pt>
                <c:pt idx="22">
                  <c:v>66</c:v>
                </c:pt>
                <c:pt idx="23">
                  <c:v>62</c:v>
                </c:pt>
                <c:pt idx="24">
                  <c:v>66</c:v>
                </c:pt>
                <c:pt idx="25">
                  <c:v>65</c:v>
                </c:pt>
                <c:pt idx="26">
                  <c:v>63</c:v>
                </c:pt>
                <c:pt idx="27">
                  <c:v>77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BL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>
                <c:ptCount val="28"/>
                <c:pt idx="0">
                  <c:v>ADILAH</c:v>
                </c:pt>
                <c:pt idx="1">
                  <c:v>ABD FATAH</c:v>
                </c:pt>
                <c:pt idx="2">
                  <c:v>AHMAD</c:v>
                </c:pt>
                <c:pt idx="3">
                  <c:v>AIMAN</c:v>
                </c:pt>
                <c:pt idx="4">
                  <c:v>AIZUL</c:v>
                </c:pt>
                <c:pt idx="5">
                  <c:v>AMIRUL</c:v>
                </c:pt>
                <c:pt idx="6">
                  <c:v>AZHAR</c:v>
                </c:pt>
                <c:pt idx="7">
                  <c:v>FIRDAUS</c:v>
                </c:pt>
                <c:pt idx="8">
                  <c:v>HASBUL</c:v>
                </c:pt>
                <c:pt idx="9">
                  <c:v>HASRUL</c:v>
                </c:pt>
                <c:pt idx="10">
                  <c:v>MOHD</c:v>
                </c:pt>
                <c:pt idx="11">
                  <c:v>DANEIL</c:v>
                </c:pt>
                <c:pt idx="12">
                  <c:v>FAHMI</c:v>
                </c:pt>
                <c:pt idx="13">
                  <c:v>KAMAL</c:v>
                </c:pt>
                <c:pt idx="14">
                  <c:v>KAIRIL</c:v>
                </c:pt>
                <c:pt idx="15">
                  <c:v>LOKMAN</c:v>
                </c:pt>
                <c:pt idx="16">
                  <c:v>NAZRI</c:v>
                </c:pt>
                <c:pt idx="17">
                  <c:v>SHAFIE</c:v>
                </c:pt>
                <c:pt idx="18">
                  <c:v>SHAFIZI</c:v>
                </c:pt>
                <c:pt idx="19">
                  <c:v>FITRI</c:v>
                </c:pt>
                <c:pt idx="20">
                  <c:v>NAGUIH</c:v>
                </c:pt>
                <c:pt idx="21">
                  <c:v>AZFA</c:v>
                </c:pt>
                <c:pt idx="22">
                  <c:v>HILAL</c:v>
                </c:pt>
                <c:pt idx="23">
                  <c:v>IHSAN</c:v>
                </c:pt>
                <c:pt idx="24">
                  <c:v>ZUHAIRI</c:v>
                </c:pt>
                <c:pt idx="25">
                  <c:v>RAHMATULLAH</c:v>
                </c:pt>
                <c:pt idx="26">
                  <c:v>SHAHRIZAM</c:v>
                </c:pt>
                <c:pt idx="27">
                  <c:v>TINESH</c:v>
                </c:pt>
              </c:strCache>
            </c:strRef>
          </c:cat>
          <c:val>
            <c:numRef>
              <c:f>Sheet1!$C$5:$C$32</c:f>
              <c:numCache>
                <c:ptCount val="28"/>
                <c:pt idx="0">
                  <c:v>78</c:v>
                </c:pt>
                <c:pt idx="1">
                  <c:v>65</c:v>
                </c:pt>
                <c:pt idx="2">
                  <c:v>46</c:v>
                </c:pt>
                <c:pt idx="3">
                  <c:v>66</c:v>
                </c:pt>
                <c:pt idx="4">
                  <c:v>71</c:v>
                </c:pt>
                <c:pt idx="5">
                  <c:v>60</c:v>
                </c:pt>
                <c:pt idx="6">
                  <c:v>51</c:v>
                </c:pt>
                <c:pt idx="7">
                  <c:v>60</c:v>
                </c:pt>
                <c:pt idx="8">
                  <c:v>60</c:v>
                </c:pt>
                <c:pt idx="9">
                  <c:v>81</c:v>
                </c:pt>
                <c:pt idx="10">
                  <c:v>48</c:v>
                </c:pt>
                <c:pt idx="11">
                  <c:v>72</c:v>
                </c:pt>
                <c:pt idx="12">
                  <c:v>78</c:v>
                </c:pt>
                <c:pt idx="13">
                  <c:v>45</c:v>
                </c:pt>
                <c:pt idx="14">
                  <c:v>65</c:v>
                </c:pt>
                <c:pt idx="15">
                  <c:v>64</c:v>
                </c:pt>
                <c:pt idx="16">
                  <c:v>71</c:v>
                </c:pt>
                <c:pt idx="17">
                  <c:v>60</c:v>
                </c:pt>
                <c:pt idx="18">
                  <c:v>68</c:v>
                </c:pt>
                <c:pt idx="19">
                  <c:v>70</c:v>
                </c:pt>
                <c:pt idx="20">
                  <c:v>52</c:v>
                </c:pt>
                <c:pt idx="21">
                  <c:v>58</c:v>
                </c:pt>
                <c:pt idx="22">
                  <c:v>63</c:v>
                </c:pt>
                <c:pt idx="23">
                  <c:v>58</c:v>
                </c:pt>
                <c:pt idx="24">
                  <c:v>75</c:v>
                </c:pt>
                <c:pt idx="25">
                  <c:v>70</c:v>
                </c:pt>
                <c:pt idx="26">
                  <c:v>46</c:v>
                </c:pt>
                <c:pt idx="27">
                  <c:v>61</c:v>
                </c:pt>
              </c:numCache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BM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>
                <c:ptCount val="28"/>
                <c:pt idx="0">
                  <c:v>ADILAH</c:v>
                </c:pt>
                <c:pt idx="1">
                  <c:v>ABD FATAH</c:v>
                </c:pt>
                <c:pt idx="2">
                  <c:v>AHMAD</c:v>
                </c:pt>
                <c:pt idx="3">
                  <c:v>AIMAN</c:v>
                </c:pt>
                <c:pt idx="4">
                  <c:v>AIZUL</c:v>
                </c:pt>
                <c:pt idx="5">
                  <c:v>AMIRUL</c:v>
                </c:pt>
                <c:pt idx="6">
                  <c:v>AZHAR</c:v>
                </c:pt>
                <c:pt idx="7">
                  <c:v>FIRDAUS</c:v>
                </c:pt>
                <c:pt idx="8">
                  <c:v>HASBUL</c:v>
                </c:pt>
                <c:pt idx="9">
                  <c:v>HASRUL</c:v>
                </c:pt>
                <c:pt idx="10">
                  <c:v>MOHD</c:v>
                </c:pt>
                <c:pt idx="11">
                  <c:v>DANEIL</c:v>
                </c:pt>
                <c:pt idx="12">
                  <c:v>FAHMI</c:v>
                </c:pt>
                <c:pt idx="13">
                  <c:v>KAMAL</c:v>
                </c:pt>
                <c:pt idx="14">
                  <c:v>KAIRIL</c:v>
                </c:pt>
                <c:pt idx="15">
                  <c:v>LOKMAN</c:v>
                </c:pt>
                <c:pt idx="16">
                  <c:v>NAZRI</c:v>
                </c:pt>
                <c:pt idx="17">
                  <c:v>SHAFIE</c:v>
                </c:pt>
                <c:pt idx="18">
                  <c:v>SHAFIZI</c:v>
                </c:pt>
                <c:pt idx="19">
                  <c:v>FITRI</c:v>
                </c:pt>
                <c:pt idx="20">
                  <c:v>NAGUIH</c:v>
                </c:pt>
                <c:pt idx="21">
                  <c:v>AZFA</c:v>
                </c:pt>
                <c:pt idx="22">
                  <c:v>HILAL</c:v>
                </c:pt>
                <c:pt idx="23">
                  <c:v>IHSAN</c:v>
                </c:pt>
                <c:pt idx="24">
                  <c:v>ZUHAIRI</c:v>
                </c:pt>
                <c:pt idx="25">
                  <c:v>RAHMATULLAH</c:v>
                </c:pt>
                <c:pt idx="26">
                  <c:v>SHAHRIZAM</c:v>
                </c:pt>
                <c:pt idx="27">
                  <c:v>TINESH</c:v>
                </c:pt>
              </c:strCache>
            </c:strRef>
          </c:cat>
          <c:val>
            <c:numRef>
              <c:f>Sheet1!$D$5:$D$32</c:f>
              <c:numCache>
                <c:ptCount val="28"/>
                <c:pt idx="0">
                  <c:v>77</c:v>
                </c:pt>
                <c:pt idx="1">
                  <c:v>65</c:v>
                </c:pt>
                <c:pt idx="2">
                  <c:v>70</c:v>
                </c:pt>
                <c:pt idx="3">
                  <c:v>74</c:v>
                </c:pt>
                <c:pt idx="4">
                  <c:v>80</c:v>
                </c:pt>
                <c:pt idx="5">
                  <c:v>75</c:v>
                </c:pt>
                <c:pt idx="6">
                  <c:v>71</c:v>
                </c:pt>
                <c:pt idx="7">
                  <c:v>68</c:v>
                </c:pt>
                <c:pt idx="8">
                  <c:v>74</c:v>
                </c:pt>
                <c:pt idx="9">
                  <c:v>70</c:v>
                </c:pt>
                <c:pt idx="10">
                  <c:v>72</c:v>
                </c:pt>
                <c:pt idx="11">
                  <c:v>77</c:v>
                </c:pt>
                <c:pt idx="12">
                  <c:v>85</c:v>
                </c:pt>
                <c:pt idx="13">
                  <c:v>63</c:v>
                </c:pt>
                <c:pt idx="14">
                  <c:v>73</c:v>
                </c:pt>
                <c:pt idx="15">
                  <c:v>72</c:v>
                </c:pt>
                <c:pt idx="16">
                  <c:v>67</c:v>
                </c:pt>
                <c:pt idx="17">
                  <c:v>70</c:v>
                </c:pt>
                <c:pt idx="18">
                  <c:v>72</c:v>
                </c:pt>
                <c:pt idx="19">
                  <c:v>75</c:v>
                </c:pt>
                <c:pt idx="20">
                  <c:v>68</c:v>
                </c:pt>
                <c:pt idx="21">
                  <c:v>72</c:v>
                </c:pt>
                <c:pt idx="22">
                  <c:v>71</c:v>
                </c:pt>
                <c:pt idx="23">
                  <c:v>63</c:v>
                </c:pt>
                <c:pt idx="24">
                  <c:v>78</c:v>
                </c:pt>
                <c:pt idx="25">
                  <c:v>76</c:v>
                </c:pt>
                <c:pt idx="26">
                  <c:v>75</c:v>
                </c:pt>
                <c:pt idx="27">
                  <c:v>68</c:v>
                </c:pt>
              </c:numCache>
            </c:numRef>
          </c:val>
        </c:ser>
        <c:axId val="8527312"/>
        <c:axId val="9636945"/>
      </c:barChart>
      <c:catAx>
        <c:axId val="8527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NAMA PESERTA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36945"/>
        <c:crosses val="autoZero"/>
        <c:auto val="1"/>
        <c:lblOffset val="100"/>
        <c:tickLblSkip val="1"/>
        <c:noMultiLvlLbl val="0"/>
      </c:catAx>
      <c:valAx>
        <c:axId val="9636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MARKAH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273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55"/>
          <c:y val="0.475"/>
          <c:w val="0.0455"/>
          <c:h val="0.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MARKAH PELAJAR BAGI SUBJEK FZ,KM,MM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68"/>
          <c:w val="0.8862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FZ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>
                <c:ptCount val="28"/>
                <c:pt idx="0">
                  <c:v>ADILAH</c:v>
                </c:pt>
                <c:pt idx="1">
                  <c:v>ABD FATAH</c:v>
                </c:pt>
                <c:pt idx="2">
                  <c:v>AHMAD</c:v>
                </c:pt>
                <c:pt idx="3">
                  <c:v>AIMAN</c:v>
                </c:pt>
                <c:pt idx="4">
                  <c:v>AIZUL</c:v>
                </c:pt>
                <c:pt idx="5">
                  <c:v>AMIRUL</c:v>
                </c:pt>
                <c:pt idx="6">
                  <c:v>AZHAR</c:v>
                </c:pt>
                <c:pt idx="7">
                  <c:v>FIRDAUS</c:v>
                </c:pt>
                <c:pt idx="8">
                  <c:v>HASBUL</c:v>
                </c:pt>
                <c:pt idx="9">
                  <c:v>HASRUL</c:v>
                </c:pt>
                <c:pt idx="10">
                  <c:v>MOHD</c:v>
                </c:pt>
                <c:pt idx="11">
                  <c:v>DANEIL</c:v>
                </c:pt>
                <c:pt idx="12">
                  <c:v>FAHMI</c:v>
                </c:pt>
                <c:pt idx="13">
                  <c:v>KAMAL</c:v>
                </c:pt>
                <c:pt idx="14">
                  <c:v>KAIRIL</c:v>
                </c:pt>
                <c:pt idx="15">
                  <c:v>LOKMAN</c:v>
                </c:pt>
                <c:pt idx="16">
                  <c:v>NAZRI</c:v>
                </c:pt>
                <c:pt idx="17">
                  <c:v>SHAFIE</c:v>
                </c:pt>
                <c:pt idx="18">
                  <c:v>SHAFIZI</c:v>
                </c:pt>
                <c:pt idx="19">
                  <c:v>FITRI</c:v>
                </c:pt>
                <c:pt idx="20">
                  <c:v>NAGUIH</c:v>
                </c:pt>
                <c:pt idx="21">
                  <c:v>AZFA</c:v>
                </c:pt>
                <c:pt idx="22">
                  <c:v>HILAL</c:v>
                </c:pt>
                <c:pt idx="23">
                  <c:v>IHSAN</c:v>
                </c:pt>
                <c:pt idx="24">
                  <c:v>ZUHAIRI</c:v>
                </c:pt>
                <c:pt idx="25">
                  <c:v>RAHMATULLAH</c:v>
                </c:pt>
                <c:pt idx="26">
                  <c:v>SHAHRIZAM</c:v>
                </c:pt>
                <c:pt idx="27">
                  <c:v>TINESH</c:v>
                </c:pt>
              </c:strCache>
            </c:strRef>
          </c:cat>
          <c:val>
            <c:numRef>
              <c:f>Sheet1!$E$5:$E$32</c:f>
              <c:numCache>
                <c:ptCount val="28"/>
                <c:pt idx="0">
                  <c:v>66</c:v>
                </c:pt>
                <c:pt idx="1">
                  <c:v>46</c:v>
                </c:pt>
                <c:pt idx="2">
                  <c:v>37</c:v>
                </c:pt>
                <c:pt idx="3">
                  <c:v>56</c:v>
                </c:pt>
                <c:pt idx="4">
                  <c:v>60</c:v>
                </c:pt>
                <c:pt idx="5">
                  <c:v>61</c:v>
                </c:pt>
                <c:pt idx="6">
                  <c:v>45</c:v>
                </c:pt>
                <c:pt idx="7">
                  <c:v>50</c:v>
                </c:pt>
                <c:pt idx="8">
                  <c:v>41</c:v>
                </c:pt>
                <c:pt idx="9">
                  <c:v>60</c:v>
                </c:pt>
                <c:pt idx="10">
                  <c:v>51</c:v>
                </c:pt>
                <c:pt idx="11">
                  <c:v>66</c:v>
                </c:pt>
                <c:pt idx="12">
                  <c:v>75</c:v>
                </c:pt>
                <c:pt idx="13">
                  <c:v>22</c:v>
                </c:pt>
                <c:pt idx="14">
                  <c:v>67</c:v>
                </c:pt>
                <c:pt idx="15">
                  <c:v>46</c:v>
                </c:pt>
                <c:pt idx="16">
                  <c:v>62</c:v>
                </c:pt>
                <c:pt idx="17">
                  <c:v>46</c:v>
                </c:pt>
                <c:pt idx="18">
                  <c:v>71</c:v>
                </c:pt>
                <c:pt idx="19">
                  <c:v>61</c:v>
                </c:pt>
                <c:pt idx="20">
                  <c:v>50</c:v>
                </c:pt>
                <c:pt idx="21">
                  <c:v>47</c:v>
                </c:pt>
                <c:pt idx="22">
                  <c:v>51</c:v>
                </c:pt>
                <c:pt idx="23">
                  <c:v>50</c:v>
                </c:pt>
                <c:pt idx="24">
                  <c:v>66</c:v>
                </c:pt>
                <c:pt idx="25">
                  <c:v>55</c:v>
                </c:pt>
                <c:pt idx="26">
                  <c:v>40</c:v>
                </c:pt>
                <c:pt idx="27">
                  <c:v>55</c:v>
                </c:pt>
              </c:numCache>
            </c:numRef>
          </c:val>
        </c:ser>
        <c:ser>
          <c:idx val="1"/>
          <c:order val="1"/>
          <c:tx>
            <c:strRef>
              <c:f>Sheet1!$F$4</c:f>
              <c:strCache>
                <c:ptCount val="1"/>
                <c:pt idx="0">
                  <c:v>KM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>
                <c:ptCount val="28"/>
                <c:pt idx="0">
                  <c:v>ADILAH</c:v>
                </c:pt>
                <c:pt idx="1">
                  <c:v>ABD FATAH</c:v>
                </c:pt>
                <c:pt idx="2">
                  <c:v>AHMAD</c:v>
                </c:pt>
                <c:pt idx="3">
                  <c:v>AIMAN</c:v>
                </c:pt>
                <c:pt idx="4">
                  <c:v>AIZUL</c:v>
                </c:pt>
                <c:pt idx="5">
                  <c:v>AMIRUL</c:v>
                </c:pt>
                <c:pt idx="6">
                  <c:v>AZHAR</c:v>
                </c:pt>
                <c:pt idx="7">
                  <c:v>FIRDAUS</c:v>
                </c:pt>
                <c:pt idx="8">
                  <c:v>HASBUL</c:v>
                </c:pt>
                <c:pt idx="9">
                  <c:v>HASRUL</c:v>
                </c:pt>
                <c:pt idx="10">
                  <c:v>MOHD</c:v>
                </c:pt>
                <c:pt idx="11">
                  <c:v>DANEIL</c:v>
                </c:pt>
                <c:pt idx="12">
                  <c:v>FAHMI</c:v>
                </c:pt>
                <c:pt idx="13">
                  <c:v>KAMAL</c:v>
                </c:pt>
                <c:pt idx="14">
                  <c:v>KAIRIL</c:v>
                </c:pt>
                <c:pt idx="15">
                  <c:v>LOKMAN</c:v>
                </c:pt>
                <c:pt idx="16">
                  <c:v>NAZRI</c:v>
                </c:pt>
                <c:pt idx="17">
                  <c:v>SHAFIE</c:v>
                </c:pt>
                <c:pt idx="18">
                  <c:v>SHAFIZI</c:v>
                </c:pt>
                <c:pt idx="19">
                  <c:v>FITRI</c:v>
                </c:pt>
                <c:pt idx="20">
                  <c:v>NAGUIH</c:v>
                </c:pt>
                <c:pt idx="21">
                  <c:v>AZFA</c:v>
                </c:pt>
                <c:pt idx="22">
                  <c:v>HILAL</c:v>
                </c:pt>
                <c:pt idx="23">
                  <c:v>IHSAN</c:v>
                </c:pt>
                <c:pt idx="24">
                  <c:v>ZUHAIRI</c:v>
                </c:pt>
                <c:pt idx="25">
                  <c:v>RAHMATULLAH</c:v>
                </c:pt>
                <c:pt idx="26">
                  <c:v>SHAHRIZAM</c:v>
                </c:pt>
                <c:pt idx="27">
                  <c:v>TINESH</c:v>
                </c:pt>
              </c:strCache>
            </c:strRef>
          </c:cat>
          <c:val>
            <c:numRef>
              <c:f>Sheet1!$F$5:$F$32</c:f>
              <c:numCache>
                <c:ptCount val="28"/>
                <c:pt idx="0">
                  <c:v>76</c:v>
                </c:pt>
                <c:pt idx="1">
                  <c:v>64</c:v>
                </c:pt>
                <c:pt idx="2">
                  <c:v>59</c:v>
                </c:pt>
                <c:pt idx="3">
                  <c:v>73</c:v>
                </c:pt>
                <c:pt idx="4">
                  <c:v>77</c:v>
                </c:pt>
                <c:pt idx="5">
                  <c:v>75</c:v>
                </c:pt>
                <c:pt idx="6">
                  <c:v>64</c:v>
                </c:pt>
                <c:pt idx="7">
                  <c:v>57</c:v>
                </c:pt>
                <c:pt idx="8">
                  <c:v>45</c:v>
                </c:pt>
                <c:pt idx="9">
                  <c:v>77</c:v>
                </c:pt>
                <c:pt idx="10">
                  <c:v>54</c:v>
                </c:pt>
                <c:pt idx="11">
                  <c:v>68</c:v>
                </c:pt>
                <c:pt idx="12">
                  <c:v>84</c:v>
                </c:pt>
                <c:pt idx="13">
                  <c:v>45</c:v>
                </c:pt>
                <c:pt idx="14">
                  <c:v>72</c:v>
                </c:pt>
                <c:pt idx="15">
                  <c:v>64</c:v>
                </c:pt>
                <c:pt idx="16">
                  <c:v>74</c:v>
                </c:pt>
                <c:pt idx="17">
                  <c:v>64</c:v>
                </c:pt>
                <c:pt idx="18">
                  <c:v>76</c:v>
                </c:pt>
                <c:pt idx="19">
                  <c:v>81</c:v>
                </c:pt>
                <c:pt idx="20">
                  <c:v>58</c:v>
                </c:pt>
                <c:pt idx="21">
                  <c:v>62</c:v>
                </c:pt>
                <c:pt idx="22">
                  <c:v>64</c:v>
                </c:pt>
                <c:pt idx="23">
                  <c:v>64</c:v>
                </c:pt>
                <c:pt idx="24">
                  <c:v>79</c:v>
                </c:pt>
                <c:pt idx="25">
                  <c:v>66</c:v>
                </c:pt>
                <c:pt idx="26">
                  <c:v>50</c:v>
                </c:pt>
                <c:pt idx="27">
                  <c:v>73</c:v>
                </c:pt>
              </c:numCache>
            </c:numRef>
          </c:val>
        </c:ser>
        <c:ser>
          <c:idx val="2"/>
          <c:order val="2"/>
          <c:tx>
            <c:strRef>
              <c:f>Sheet1!$G$4</c:f>
              <c:strCache>
                <c:ptCount val="1"/>
                <c:pt idx="0">
                  <c:v>MM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>
                <c:ptCount val="28"/>
                <c:pt idx="0">
                  <c:v>ADILAH</c:v>
                </c:pt>
                <c:pt idx="1">
                  <c:v>ABD FATAH</c:v>
                </c:pt>
                <c:pt idx="2">
                  <c:v>AHMAD</c:v>
                </c:pt>
                <c:pt idx="3">
                  <c:v>AIMAN</c:v>
                </c:pt>
                <c:pt idx="4">
                  <c:v>AIZUL</c:v>
                </c:pt>
                <c:pt idx="5">
                  <c:v>AMIRUL</c:v>
                </c:pt>
                <c:pt idx="6">
                  <c:v>AZHAR</c:v>
                </c:pt>
                <c:pt idx="7">
                  <c:v>FIRDAUS</c:v>
                </c:pt>
                <c:pt idx="8">
                  <c:v>HASBUL</c:v>
                </c:pt>
                <c:pt idx="9">
                  <c:v>HASRUL</c:v>
                </c:pt>
                <c:pt idx="10">
                  <c:v>MOHD</c:v>
                </c:pt>
                <c:pt idx="11">
                  <c:v>DANEIL</c:v>
                </c:pt>
                <c:pt idx="12">
                  <c:v>FAHMI</c:v>
                </c:pt>
                <c:pt idx="13">
                  <c:v>KAMAL</c:v>
                </c:pt>
                <c:pt idx="14">
                  <c:v>KAIRIL</c:v>
                </c:pt>
                <c:pt idx="15">
                  <c:v>LOKMAN</c:v>
                </c:pt>
                <c:pt idx="16">
                  <c:v>NAZRI</c:v>
                </c:pt>
                <c:pt idx="17">
                  <c:v>SHAFIE</c:v>
                </c:pt>
                <c:pt idx="18">
                  <c:v>SHAFIZI</c:v>
                </c:pt>
                <c:pt idx="19">
                  <c:v>FITRI</c:v>
                </c:pt>
                <c:pt idx="20">
                  <c:v>NAGUIH</c:v>
                </c:pt>
                <c:pt idx="21">
                  <c:v>AZFA</c:v>
                </c:pt>
                <c:pt idx="22">
                  <c:v>HILAL</c:v>
                </c:pt>
                <c:pt idx="23">
                  <c:v>IHSAN</c:v>
                </c:pt>
                <c:pt idx="24">
                  <c:v>ZUHAIRI</c:v>
                </c:pt>
                <c:pt idx="25">
                  <c:v>RAHMATULLAH</c:v>
                </c:pt>
                <c:pt idx="26">
                  <c:v>SHAHRIZAM</c:v>
                </c:pt>
                <c:pt idx="27">
                  <c:v>TINESH</c:v>
                </c:pt>
              </c:strCache>
            </c:strRef>
          </c:cat>
          <c:val>
            <c:numRef>
              <c:f>Sheet1!$G$5:$G$32</c:f>
              <c:numCache>
                <c:ptCount val="28"/>
                <c:pt idx="0">
                  <c:v>96</c:v>
                </c:pt>
                <c:pt idx="1">
                  <c:v>70</c:v>
                </c:pt>
                <c:pt idx="2">
                  <c:v>55</c:v>
                </c:pt>
                <c:pt idx="3">
                  <c:v>89</c:v>
                </c:pt>
                <c:pt idx="4">
                  <c:v>66</c:v>
                </c:pt>
                <c:pt idx="5">
                  <c:v>90</c:v>
                </c:pt>
                <c:pt idx="6">
                  <c:v>66</c:v>
                </c:pt>
                <c:pt idx="7">
                  <c:v>87</c:v>
                </c:pt>
                <c:pt idx="8">
                  <c:v>49</c:v>
                </c:pt>
                <c:pt idx="9">
                  <c:v>91</c:v>
                </c:pt>
                <c:pt idx="10">
                  <c:v>56</c:v>
                </c:pt>
                <c:pt idx="11">
                  <c:v>90</c:v>
                </c:pt>
                <c:pt idx="12">
                  <c:v>87</c:v>
                </c:pt>
                <c:pt idx="13">
                  <c:v>45</c:v>
                </c:pt>
                <c:pt idx="14">
                  <c:v>78</c:v>
                </c:pt>
                <c:pt idx="15">
                  <c:v>62</c:v>
                </c:pt>
                <c:pt idx="16">
                  <c:v>82</c:v>
                </c:pt>
                <c:pt idx="17">
                  <c:v>56</c:v>
                </c:pt>
                <c:pt idx="18">
                  <c:v>89</c:v>
                </c:pt>
                <c:pt idx="19">
                  <c:v>80</c:v>
                </c:pt>
                <c:pt idx="20">
                  <c:v>60</c:v>
                </c:pt>
                <c:pt idx="21">
                  <c:v>60</c:v>
                </c:pt>
                <c:pt idx="22">
                  <c:v>82</c:v>
                </c:pt>
                <c:pt idx="23">
                  <c:v>66</c:v>
                </c:pt>
                <c:pt idx="24">
                  <c:v>91</c:v>
                </c:pt>
                <c:pt idx="25">
                  <c:v>68</c:v>
                </c:pt>
                <c:pt idx="26">
                  <c:v>58</c:v>
                </c:pt>
                <c:pt idx="27">
                  <c:v>89</c:v>
                </c:pt>
              </c:numCache>
            </c:numRef>
          </c:val>
        </c:ser>
        <c:axId val="19623642"/>
        <c:axId val="42395051"/>
      </c:barChart>
      <c:catAx>
        <c:axId val="19623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NAMA PESERTA</a:t>
                </a:r>
              </a:p>
            </c:rich>
          </c:tx>
          <c:layout>
            <c:manualLayout>
              <c:xMode val="factor"/>
              <c:yMode val="factor"/>
              <c:x val="-0.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395051"/>
        <c:crosses val="autoZero"/>
        <c:auto val="1"/>
        <c:lblOffset val="100"/>
        <c:tickLblSkip val="1"/>
        <c:noMultiLvlLbl val="0"/>
      </c:catAx>
      <c:valAx>
        <c:axId val="42395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MARKAH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23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175"/>
          <c:y val="0.475"/>
          <c:w val="0.05"/>
          <c:h val="0.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MARKAH PELAJAR BAGI SUBJEK MT,PI,SJ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68"/>
          <c:w val="0.891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Sheet1!$H$4</c:f>
              <c:strCache>
                <c:ptCount val="1"/>
                <c:pt idx="0">
                  <c:v>MT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>
                <c:ptCount val="28"/>
                <c:pt idx="0">
                  <c:v>ADILAH</c:v>
                </c:pt>
                <c:pt idx="1">
                  <c:v>ABD FATAH</c:v>
                </c:pt>
                <c:pt idx="2">
                  <c:v>AHMAD</c:v>
                </c:pt>
                <c:pt idx="3">
                  <c:v>AIMAN</c:v>
                </c:pt>
                <c:pt idx="4">
                  <c:v>AIZUL</c:v>
                </c:pt>
                <c:pt idx="5">
                  <c:v>AMIRUL</c:v>
                </c:pt>
                <c:pt idx="6">
                  <c:v>AZHAR</c:v>
                </c:pt>
                <c:pt idx="7">
                  <c:v>FIRDAUS</c:v>
                </c:pt>
                <c:pt idx="8">
                  <c:v>HASBUL</c:v>
                </c:pt>
                <c:pt idx="9">
                  <c:v>HASRUL</c:v>
                </c:pt>
                <c:pt idx="10">
                  <c:v>MOHD</c:v>
                </c:pt>
                <c:pt idx="11">
                  <c:v>DANEIL</c:v>
                </c:pt>
                <c:pt idx="12">
                  <c:v>FAHMI</c:v>
                </c:pt>
                <c:pt idx="13">
                  <c:v>KAMAL</c:v>
                </c:pt>
                <c:pt idx="14">
                  <c:v>KAIRIL</c:v>
                </c:pt>
                <c:pt idx="15">
                  <c:v>LOKMAN</c:v>
                </c:pt>
                <c:pt idx="16">
                  <c:v>NAZRI</c:v>
                </c:pt>
                <c:pt idx="17">
                  <c:v>SHAFIE</c:v>
                </c:pt>
                <c:pt idx="18">
                  <c:v>SHAFIZI</c:v>
                </c:pt>
                <c:pt idx="19">
                  <c:v>FITRI</c:v>
                </c:pt>
                <c:pt idx="20">
                  <c:v>NAGUIH</c:v>
                </c:pt>
                <c:pt idx="21">
                  <c:v>AZFA</c:v>
                </c:pt>
                <c:pt idx="22">
                  <c:v>HILAL</c:v>
                </c:pt>
                <c:pt idx="23">
                  <c:v>IHSAN</c:v>
                </c:pt>
                <c:pt idx="24">
                  <c:v>ZUHAIRI</c:v>
                </c:pt>
                <c:pt idx="25">
                  <c:v>RAHMATULLAH</c:v>
                </c:pt>
                <c:pt idx="26">
                  <c:v>SHAHRIZAM</c:v>
                </c:pt>
                <c:pt idx="27">
                  <c:v>TINESH</c:v>
                </c:pt>
              </c:strCache>
            </c:strRef>
          </c:cat>
          <c:val>
            <c:numRef>
              <c:f>Sheet1!$H$5:$H$32</c:f>
              <c:numCache>
                <c:ptCount val="28"/>
                <c:pt idx="0">
                  <c:v>64</c:v>
                </c:pt>
                <c:pt idx="1">
                  <c:v>42</c:v>
                </c:pt>
                <c:pt idx="2">
                  <c:v>38</c:v>
                </c:pt>
                <c:pt idx="3">
                  <c:v>70</c:v>
                </c:pt>
                <c:pt idx="4">
                  <c:v>44</c:v>
                </c:pt>
                <c:pt idx="5">
                  <c:v>60</c:v>
                </c:pt>
                <c:pt idx="6">
                  <c:v>54</c:v>
                </c:pt>
                <c:pt idx="7">
                  <c:v>40</c:v>
                </c:pt>
                <c:pt idx="8">
                  <c:v>8</c:v>
                </c:pt>
                <c:pt idx="9">
                  <c:v>84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3</c:v>
                </c:pt>
                <c:pt idx="14">
                  <c:v>51</c:v>
                </c:pt>
                <c:pt idx="15">
                  <c:v>40</c:v>
                </c:pt>
                <c:pt idx="16">
                  <c:v>62</c:v>
                </c:pt>
                <c:pt idx="17">
                  <c:v>45</c:v>
                </c:pt>
                <c:pt idx="18">
                  <c:v>66</c:v>
                </c:pt>
                <c:pt idx="19">
                  <c:v>52</c:v>
                </c:pt>
                <c:pt idx="20">
                  <c:v>28</c:v>
                </c:pt>
                <c:pt idx="21">
                  <c:v>25</c:v>
                </c:pt>
                <c:pt idx="22">
                  <c:v>52</c:v>
                </c:pt>
                <c:pt idx="23">
                  <c:v>25</c:v>
                </c:pt>
                <c:pt idx="24">
                  <c:v>80</c:v>
                </c:pt>
                <c:pt idx="25">
                  <c:v>33</c:v>
                </c:pt>
                <c:pt idx="26">
                  <c:v>49</c:v>
                </c:pt>
                <c:pt idx="27">
                  <c:v>63</c:v>
                </c:pt>
              </c:numCache>
            </c:numRef>
          </c:val>
        </c:ser>
        <c:ser>
          <c:idx val="1"/>
          <c:order val="1"/>
          <c:tx>
            <c:strRef>
              <c:f>Sheet1!$I$4</c:f>
              <c:strCache>
                <c:ptCount val="1"/>
                <c:pt idx="0">
                  <c:v>PI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>
                <c:ptCount val="28"/>
                <c:pt idx="0">
                  <c:v>ADILAH</c:v>
                </c:pt>
                <c:pt idx="1">
                  <c:v>ABD FATAH</c:v>
                </c:pt>
                <c:pt idx="2">
                  <c:v>AHMAD</c:v>
                </c:pt>
                <c:pt idx="3">
                  <c:v>AIMAN</c:v>
                </c:pt>
                <c:pt idx="4">
                  <c:v>AIZUL</c:v>
                </c:pt>
                <c:pt idx="5">
                  <c:v>AMIRUL</c:v>
                </c:pt>
                <c:pt idx="6">
                  <c:v>AZHAR</c:v>
                </c:pt>
                <c:pt idx="7">
                  <c:v>FIRDAUS</c:v>
                </c:pt>
                <c:pt idx="8">
                  <c:v>HASBUL</c:v>
                </c:pt>
                <c:pt idx="9">
                  <c:v>HASRUL</c:v>
                </c:pt>
                <c:pt idx="10">
                  <c:v>MOHD</c:v>
                </c:pt>
                <c:pt idx="11">
                  <c:v>DANEIL</c:v>
                </c:pt>
                <c:pt idx="12">
                  <c:v>FAHMI</c:v>
                </c:pt>
                <c:pt idx="13">
                  <c:v>KAMAL</c:v>
                </c:pt>
                <c:pt idx="14">
                  <c:v>KAIRIL</c:v>
                </c:pt>
                <c:pt idx="15">
                  <c:v>LOKMAN</c:v>
                </c:pt>
                <c:pt idx="16">
                  <c:v>NAZRI</c:v>
                </c:pt>
                <c:pt idx="17">
                  <c:v>SHAFIE</c:v>
                </c:pt>
                <c:pt idx="18">
                  <c:v>SHAFIZI</c:v>
                </c:pt>
                <c:pt idx="19">
                  <c:v>FITRI</c:v>
                </c:pt>
                <c:pt idx="20">
                  <c:v>NAGUIH</c:v>
                </c:pt>
                <c:pt idx="21">
                  <c:v>AZFA</c:v>
                </c:pt>
                <c:pt idx="22">
                  <c:v>HILAL</c:v>
                </c:pt>
                <c:pt idx="23">
                  <c:v>IHSAN</c:v>
                </c:pt>
                <c:pt idx="24">
                  <c:v>ZUHAIRI</c:v>
                </c:pt>
                <c:pt idx="25">
                  <c:v>RAHMATULLAH</c:v>
                </c:pt>
                <c:pt idx="26">
                  <c:v>SHAHRIZAM</c:v>
                </c:pt>
                <c:pt idx="27">
                  <c:v>TINESH</c:v>
                </c:pt>
              </c:strCache>
            </c:strRef>
          </c:cat>
          <c:val>
            <c:numRef>
              <c:f>Sheet1!$I$5:$I$32</c:f>
              <c:numCache>
                <c:ptCount val="28"/>
                <c:pt idx="0">
                  <c:v>93</c:v>
                </c:pt>
                <c:pt idx="1">
                  <c:v>88</c:v>
                </c:pt>
                <c:pt idx="2">
                  <c:v>83</c:v>
                </c:pt>
                <c:pt idx="3">
                  <c:v>83</c:v>
                </c:pt>
                <c:pt idx="4">
                  <c:v>96</c:v>
                </c:pt>
                <c:pt idx="5">
                  <c:v>93</c:v>
                </c:pt>
                <c:pt idx="6">
                  <c:v>75</c:v>
                </c:pt>
                <c:pt idx="7">
                  <c:v>83</c:v>
                </c:pt>
                <c:pt idx="8">
                  <c:v>73</c:v>
                </c:pt>
                <c:pt idx="9">
                  <c:v>98</c:v>
                </c:pt>
                <c:pt idx="10">
                  <c:v>76</c:v>
                </c:pt>
                <c:pt idx="11">
                  <c:v>87</c:v>
                </c:pt>
                <c:pt idx="12">
                  <c:v>98</c:v>
                </c:pt>
                <c:pt idx="13">
                  <c:v>62</c:v>
                </c:pt>
                <c:pt idx="14">
                  <c:v>85</c:v>
                </c:pt>
                <c:pt idx="15">
                  <c:v>94</c:v>
                </c:pt>
                <c:pt idx="16">
                  <c:v>94</c:v>
                </c:pt>
                <c:pt idx="17">
                  <c:v>84</c:v>
                </c:pt>
                <c:pt idx="18">
                  <c:v>93</c:v>
                </c:pt>
                <c:pt idx="19">
                  <c:v>95</c:v>
                </c:pt>
                <c:pt idx="20">
                  <c:v>94</c:v>
                </c:pt>
                <c:pt idx="21">
                  <c:v>91</c:v>
                </c:pt>
                <c:pt idx="22">
                  <c:v>92</c:v>
                </c:pt>
                <c:pt idx="23">
                  <c:v>83</c:v>
                </c:pt>
                <c:pt idx="24">
                  <c:v>87</c:v>
                </c:pt>
                <c:pt idx="25">
                  <c:v>89</c:v>
                </c:pt>
                <c:pt idx="26">
                  <c:v>94</c:v>
                </c:pt>
                <c:pt idx="27">
                  <c:v>65</c:v>
                </c:pt>
              </c:numCache>
            </c:numRef>
          </c:val>
        </c:ser>
        <c:ser>
          <c:idx val="2"/>
          <c:order val="2"/>
          <c:tx>
            <c:strRef>
              <c:f>Sheet1!$J$4</c:f>
              <c:strCache>
                <c:ptCount val="1"/>
                <c:pt idx="0">
                  <c:v>SJ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>
                <c:ptCount val="28"/>
                <c:pt idx="0">
                  <c:v>ADILAH</c:v>
                </c:pt>
                <c:pt idx="1">
                  <c:v>ABD FATAH</c:v>
                </c:pt>
                <c:pt idx="2">
                  <c:v>AHMAD</c:v>
                </c:pt>
                <c:pt idx="3">
                  <c:v>AIMAN</c:v>
                </c:pt>
                <c:pt idx="4">
                  <c:v>AIZUL</c:v>
                </c:pt>
                <c:pt idx="5">
                  <c:v>AMIRUL</c:v>
                </c:pt>
                <c:pt idx="6">
                  <c:v>AZHAR</c:v>
                </c:pt>
                <c:pt idx="7">
                  <c:v>FIRDAUS</c:v>
                </c:pt>
                <c:pt idx="8">
                  <c:v>HASBUL</c:v>
                </c:pt>
                <c:pt idx="9">
                  <c:v>HASRUL</c:v>
                </c:pt>
                <c:pt idx="10">
                  <c:v>MOHD</c:v>
                </c:pt>
                <c:pt idx="11">
                  <c:v>DANEIL</c:v>
                </c:pt>
                <c:pt idx="12">
                  <c:v>FAHMI</c:v>
                </c:pt>
                <c:pt idx="13">
                  <c:v>KAMAL</c:v>
                </c:pt>
                <c:pt idx="14">
                  <c:v>KAIRIL</c:v>
                </c:pt>
                <c:pt idx="15">
                  <c:v>LOKMAN</c:v>
                </c:pt>
                <c:pt idx="16">
                  <c:v>NAZRI</c:v>
                </c:pt>
                <c:pt idx="17">
                  <c:v>SHAFIE</c:v>
                </c:pt>
                <c:pt idx="18">
                  <c:v>SHAFIZI</c:v>
                </c:pt>
                <c:pt idx="19">
                  <c:v>FITRI</c:v>
                </c:pt>
                <c:pt idx="20">
                  <c:v>NAGUIH</c:v>
                </c:pt>
                <c:pt idx="21">
                  <c:v>AZFA</c:v>
                </c:pt>
                <c:pt idx="22">
                  <c:v>HILAL</c:v>
                </c:pt>
                <c:pt idx="23">
                  <c:v>IHSAN</c:v>
                </c:pt>
                <c:pt idx="24">
                  <c:v>ZUHAIRI</c:v>
                </c:pt>
                <c:pt idx="25">
                  <c:v>RAHMATULLAH</c:v>
                </c:pt>
                <c:pt idx="26">
                  <c:v>SHAHRIZAM</c:v>
                </c:pt>
                <c:pt idx="27">
                  <c:v>TINESH</c:v>
                </c:pt>
              </c:strCache>
            </c:strRef>
          </c:cat>
          <c:val>
            <c:numRef>
              <c:f>Sheet1!$J$5:$J$32</c:f>
              <c:numCache>
                <c:ptCount val="28"/>
                <c:pt idx="0">
                  <c:v>83</c:v>
                </c:pt>
                <c:pt idx="1">
                  <c:v>72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87</c:v>
                </c:pt>
                <c:pt idx="6">
                  <c:v>60</c:v>
                </c:pt>
                <c:pt idx="7">
                  <c:v>79</c:v>
                </c:pt>
                <c:pt idx="8">
                  <c:v>60</c:v>
                </c:pt>
                <c:pt idx="9">
                  <c:v>82</c:v>
                </c:pt>
                <c:pt idx="10">
                  <c:v>65</c:v>
                </c:pt>
                <c:pt idx="11">
                  <c:v>78</c:v>
                </c:pt>
                <c:pt idx="12">
                  <c:v>87</c:v>
                </c:pt>
                <c:pt idx="13">
                  <c:v>54</c:v>
                </c:pt>
                <c:pt idx="14">
                  <c:v>79</c:v>
                </c:pt>
                <c:pt idx="15">
                  <c:v>75</c:v>
                </c:pt>
                <c:pt idx="16">
                  <c:v>79</c:v>
                </c:pt>
                <c:pt idx="17">
                  <c:v>72</c:v>
                </c:pt>
                <c:pt idx="18">
                  <c:v>77</c:v>
                </c:pt>
                <c:pt idx="19">
                  <c:v>73</c:v>
                </c:pt>
                <c:pt idx="20">
                  <c:v>77</c:v>
                </c:pt>
                <c:pt idx="21">
                  <c:v>67</c:v>
                </c:pt>
                <c:pt idx="22">
                  <c:v>81</c:v>
                </c:pt>
                <c:pt idx="23">
                  <c:v>67</c:v>
                </c:pt>
                <c:pt idx="24">
                  <c:v>81</c:v>
                </c:pt>
                <c:pt idx="25">
                  <c:v>85</c:v>
                </c:pt>
                <c:pt idx="26">
                  <c:v>55</c:v>
                </c:pt>
                <c:pt idx="27">
                  <c:v>77</c:v>
                </c:pt>
              </c:numCache>
            </c:numRef>
          </c:val>
        </c:ser>
        <c:axId val="46011140"/>
        <c:axId val="11447077"/>
      </c:barChart>
      <c:catAx>
        <c:axId val="46011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NAMA PESERTA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447077"/>
        <c:crosses val="autoZero"/>
        <c:auto val="1"/>
        <c:lblOffset val="100"/>
        <c:tickLblSkip val="1"/>
        <c:noMultiLvlLbl val="0"/>
      </c:catAx>
      <c:valAx>
        <c:axId val="11447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MARKAH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11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725"/>
          <c:y val="0.475"/>
          <c:w val="0.04375"/>
          <c:h val="0.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91275"/>
    <xdr:graphicFrame>
      <xdr:nvGraphicFramePr>
        <xdr:cNvPr id="1" name="Chart 1"/>
        <xdr:cNvGraphicFramePr/>
      </xdr:nvGraphicFramePr>
      <xdr:xfrm>
        <a:off x="0" y="0"/>
        <a:ext cx="87534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91275"/>
    <xdr:graphicFrame>
      <xdr:nvGraphicFramePr>
        <xdr:cNvPr id="1" name="Shape 1025"/>
        <xdr:cNvGraphicFramePr/>
      </xdr:nvGraphicFramePr>
      <xdr:xfrm>
        <a:off x="0" y="0"/>
        <a:ext cx="87534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91275"/>
    <xdr:graphicFrame>
      <xdr:nvGraphicFramePr>
        <xdr:cNvPr id="1" name="Shape 1025"/>
        <xdr:cNvGraphicFramePr/>
      </xdr:nvGraphicFramePr>
      <xdr:xfrm>
        <a:off x="0" y="0"/>
        <a:ext cx="87534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V38" sqref="V38"/>
    </sheetView>
  </sheetViews>
  <sheetFormatPr defaultColWidth="9.140625" defaultRowHeight="12.75"/>
  <cols>
    <col min="1" max="1" width="14.7109375" style="0" bestFit="1" customWidth="1"/>
    <col min="2" max="2" width="3.00390625" style="0" customWidth="1"/>
    <col min="3" max="3" width="3.421875" style="0" customWidth="1"/>
    <col min="4" max="4" width="3.8515625" style="0" customWidth="1"/>
    <col min="5" max="5" width="3.140625" style="0" customWidth="1"/>
    <col min="6" max="6" width="3.8515625" style="0" customWidth="1"/>
    <col min="7" max="7" width="4.140625" style="0" customWidth="1"/>
    <col min="8" max="8" width="3.7109375" style="0" customWidth="1"/>
    <col min="9" max="9" width="3.00390625" style="0" customWidth="1"/>
    <col min="10" max="10" width="3.28125" style="0" customWidth="1"/>
    <col min="11" max="14" width="7.7109375" style="0" customWidth="1"/>
  </cols>
  <sheetData>
    <row r="1" spans="1:15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>
      <c r="A2" s="7" t="s">
        <v>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2.75">
      <c r="A3" s="8" t="s">
        <v>43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6" ht="12.7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14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68</v>
      </c>
      <c r="N4" s="1" t="s">
        <v>12</v>
      </c>
      <c r="O4" s="3" t="s">
        <v>44</v>
      </c>
      <c r="P4" s="6"/>
    </row>
    <row r="5" spans="1:15" ht="12.75">
      <c r="A5" s="1" t="s">
        <v>13</v>
      </c>
      <c r="B5" s="1">
        <v>67</v>
      </c>
      <c r="C5" s="1">
        <v>78</v>
      </c>
      <c r="D5" s="1">
        <v>77</v>
      </c>
      <c r="E5" s="1">
        <v>66</v>
      </c>
      <c r="F5" s="1">
        <v>76</v>
      </c>
      <c r="G5" s="1">
        <v>96</v>
      </c>
      <c r="H5" s="1">
        <v>64</v>
      </c>
      <c r="I5" s="1">
        <v>93</v>
      </c>
      <c r="J5" s="1">
        <v>83</v>
      </c>
      <c r="K5" s="1">
        <f>SUM(B5:J5)</f>
        <v>700</v>
      </c>
      <c r="L5" s="5">
        <f>K5/9</f>
        <v>77.77777777777777</v>
      </c>
      <c r="M5" s="1"/>
      <c r="N5" s="1"/>
      <c r="O5" s="1" t="str">
        <f>IF(L5&gt;74,"A",IF(L5&gt;64,"B",IF(L5&gt;54,"C",IF(L5&gt;44,"D",IF(L5&gt;34,"E",IF(L5&gt;24,"F"))))))</f>
        <v>A</v>
      </c>
    </row>
    <row r="6" spans="1:15" ht="12.75">
      <c r="A6" s="1" t="s">
        <v>15</v>
      </c>
      <c r="B6" s="1">
        <v>56</v>
      </c>
      <c r="C6" s="1">
        <v>65</v>
      </c>
      <c r="D6" s="1">
        <v>65</v>
      </c>
      <c r="E6" s="1">
        <v>46</v>
      </c>
      <c r="F6" s="1">
        <v>64</v>
      </c>
      <c r="G6" s="1">
        <v>70</v>
      </c>
      <c r="H6" s="1">
        <v>42</v>
      </c>
      <c r="I6" s="1">
        <v>88</v>
      </c>
      <c r="J6" s="1">
        <v>72</v>
      </c>
      <c r="K6" s="1">
        <f aca="true" t="shared" si="0" ref="K6:K32">SUM(B6:J6)</f>
        <v>568</v>
      </c>
      <c r="L6" s="5">
        <f aca="true" t="shared" si="1" ref="L6:L32">K6/9</f>
        <v>63.111111111111114</v>
      </c>
      <c r="M6" s="1"/>
      <c r="N6" s="1"/>
      <c r="O6" s="1"/>
    </row>
    <row r="7" spans="1:15" ht="12.75">
      <c r="A7" s="1" t="s">
        <v>16</v>
      </c>
      <c r="B7" s="1">
        <v>55</v>
      </c>
      <c r="C7" s="1">
        <v>46</v>
      </c>
      <c r="D7" s="1">
        <v>70</v>
      </c>
      <c r="E7" s="1">
        <v>37</v>
      </c>
      <c r="F7" s="1">
        <v>59</v>
      </c>
      <c r="G7" s="1">
        <v>55</v>
      </c>
      <c r="H7" s="1">
        <v>38</v>
      </c>
      <c r="I7" s="1">
        <v>83</v>
      </c>
      <c r="J7" s="1">
        <v>60</v>
      </c>
      <c r="K7" s="1">
        <f t="shared" si="0"/>
        <v>503</v>
      </c>
      <c r="L7" s="5">
        <f t="shared" si="1"/>
        <v>55.888888888888886</v>
      </c>
      <c r="M7" s="1"/>
      <c r="N7" s="1"/>
      <c r="O7" s="1"/>
    </row>
    <row r="8" spans="1:15" ht="12.75">
      <c r="A8" s="1" t="s">
        <v>17</v>
      </c>
      <c r="B8" s="1">
        <v>70</v>
      </c>
      <c r="C8" s="1">
        <v>66</v>
      </c>
      <c r="D8" s="1">
        <v>74</v>
      </c>
      <c r="E8" s="1">
        <v>56</v>
      </c>
      <c r="F8" s="1">
        <v>73</v>
      </c>
      <c r="G8" s="1">
        <v>89</v>
      </c>
      <c r="H8" s="1">
        <v>70</v>
      </c>
      <c r="I8" s="1">
        <v>83</v>
      </c>
      <c r="J8" s="1">
        <v>70</v>
      </c>
      <c r="K8" s="1">
        <f t="shared" si="0"/>
        <v>651</v>
      </c>
      <c r="L8" s="5">
        <f t="shared" si="1"/>
        <v>72.33333333333333</v>
      </c>
      <c r="M8" s="1"/>
      <c r="N8" s="1"/>
      <c r="O8" s="1"/>
    </row>
    <row r="9" spans="1:17" ht="12.75">
      <c r="A9" s="1" t="s">
        <v>18</v>
      </c>
      <c r="B9" s="1">
        <v>72</v>
      </c>
      <c r="C9" s="1">
        <v>71</v>
      </c>
      <c r="D9" s="1">
        <v>80</v>
      </c>
      <c r="E9" s="1">
        <v>60</v>
      </c>
      <c r="F9" s="1">
        <v>77</v>
      </c>
      <c r="G9" s="1">
        <v>66</v>
      </c>
      <c r="H9" s="1">
        <v>44</v>
      </c>
      <c r="I9" s="1">
        <v>96</v>
      </c>
      <c r="J9" s="1">
        <v>80</v>
      </c>
      <c r="K9" s="1">
        <f t="shared" si="0"/>
        <v>646</v>
      </c>
      <c r="L9" s="5">
        <f t="shared" si="1"/>
        <v>71.77777777777777</v>
      </c>
      <c r="M9" s="1"/>
      <c r="N9" s="1"/>
      <c r="O9" s="1"/>
      <c r="Q9" t="s">
        <v>70</v>
      </c>
    </row>
    <row r="10" spans="1:18" ht="12.75">
      <c r="A10" s="1" t="s">
        <v>19</v>
      </c>
      <c r="B10" s="1">
        <v>62</v>
      </c>
      <c r="C10" s="1">
        <v>60</v>
      </c>
      <c r="D10" s="1">
        <v>75</v>
      </c>
      <c r="E10" s="1">
        <v>61</v>
      </c>
      <c r="F10" s="1">
        <v>75</v>
      </c>
      <c r="G10" s="1">
        <v>90</v>
      </c>
      <c r="H10" s="1">
        <v>60</v>
      </c>
      <c r="I10" s="1">
        <v>93</v>
      </c>
      <c r="J10" s="1">
        <v>87</v>
      </c>
      <c r="K10" s="1">
        <f t="shared" si="0"/>
        <v>663</v>
      </c>
      <c r="L10" s="5">
        <f t="shared" si="1"/>
        <v>73.66666666666667</v>
      </c>
      <c r="M10" s="1"/>
      <c r="N10" s="1"/>
      <c r="O10" s="1"/>
      <c r="Q10" t="s">
        <v>50</v>
      </c>
      <c r="R10">
        <f>COUNTIF(M5:M32,"A")</f>
        <v>0</v>
      </c>
    </row>
    <row r="11" spans="1:18" ht="12.75">
      <c r="A11" s="1" t="s">
        <v>20</v>
      </c>
      <c r="B11" s="1">
        <v>63</v>
      </c>
      <c r="C11" s="1">
        <v>51</v>
      </c>
      <c r="D11" s="1">
        <v>71</v>
      </c>
      <c r="E11" s="1">
        <v>45</v>
      </c>
      <c r="F11" s="1">
        <v>64</v>
      </c>
      <c r="G11" s="1">
        <v>66</v>
      </c>
      <c r="H11" s="1">
        <v>54</v>
      </c>
      <c r="I11" s="1">
        <v>75</v>
      </c>
      <c r="J11" s="1">
        <v>60</v>
      </c>
      <c r="K11" s="1">
        <f t="shared" si="0"/>
        <v>549</v>
      </c>
      <c r="L11" s="5">
        <f t="shared" si="1"/>
        <v>61</v>
      </c>
      <c r="M11" s="1"/>
      <c r="N11" s="1"/>
      <c r="O11" s="1"/>
      <c r="Q11" t="s">
        <v>51</v>
      </c>
      <c r="R11">
        <f>COUNTIF(M5:M32,"B")</f>
        <v>0</v>
      </c>
    </row>
    <row r="12" spans="1:17" ht="12.75">
      <c r="A12" s="1" t="s">
        <v>21</v>
      </c>
      <c r="B12" s="1">
        <v>59</v>
      </c>
      <c r="C12" s="1">
        <v>60</v>
      </c>
      <c r="D12" s="1">
        <v>68</v>
      </c>
      <c r="E12" s="1">
        <v>50</v>
      </c>
      <c r="F12" s="1">
        <v>57</v>
      </c>
      <c r="G12" s="1">
        <v>87</v>
      </c>
      <c r="H12" s="1">
        <v>40</v>
      </c>
      <c r="I12" s="1">
        <v>83</v>
      </c>
      <c r="J12" s="1">
        <v>79</v>
      </c>
      <c r="K12" s="1">
        <f t="shared" si="0"/>
        <v>583</v>
      </c>
      <c r="L12" s="5">
        <f t="shared" si="1"/>
        <v>64.77777777777777</v>
      </c>
      <c r="M12" s="1"/>
      <c r="N12" s="1"/>
      <c r="O12" s="1"/>
      <c r="Q12" t="s">
        <v>54</v>
      </c>
    </row>
    <row r="13" spans="1:15" ht="12.75">
      <c r="A13" s="1" t="s">
        <v>22</v>
      </c>
      <c r="B13" s="1">
        <v>55</v>
      </c>
      <c r="C13" s="1">
        <v>60</v>
      </c>
      <c r="D13" s="1">
        <v>74</v>
      </c>
      <c r="E13" s="1">
        <v>41</v>
      </c>
      <c r="F13" s="1">
        <v>45</v>
      </c>
      <c r="G13" s="1">
        <v>49</v>
      </c>
      <c r="H13" s="1">
        <v>8</v>
      </c>
      <c r="I13" s="1">
        <v>73</v>
      </c>
      <c r="J13" s="1">
        <v>60</v>
      </c>
      <c r="K13" s="1">
        <f t="shared" si="0"/>
        <v>465</v>
      </c>
      <c r="L13" s="5">
        <f t="shared" si="1"/>
        <v>51.666666666666664</v>
      </c>
      <c r="M13" s="1"/>
      <c r="N13" s="1"/>
      <c r="O13" s="1"/>
    </row>
    <row r="14" spans="1:15" ht="12.75">
      <c r="A14" s="1" t="s">
        <v>23</v>
      </c>
      <c r="B14" s="1">
        <v>82</v>
      </c>
      <c r="C14" s="1">
        <v>81</v>
      </c>
      <c r="D14" s="1">
        <v>70</v>
      </c>
      <c r="E14" s="1">
        <v>60</v>
      </c>
      <c r="F14" s="1">
        <v>77</v>
      </c>
      <c r="G14" s="1">
        <v>91</v>
      </c>
      <c r="H14" s="1">
        <v>84</v>
      </c>
      <c r="I14" s="1">
        <v>98</v>
      </c>
      <c r="J14" s="1">
        <v>82</v>
      </c>
      <c r="K14" s="1">
        <f t="shared" si="0"/>
        <v>725</v>
      </c>
      <c r="L14" s="5">
        <f t="shared" si="1"/>
        <v>80.55555555555556</v>
      </c>
      <c r="M14" s="1"/>
      <c r="N14" s="1"/>
      <c r="O14" s="1"/>
    </row>
    <row r="15" spans="1:18" ht="12.75">
      <c r="A15" s="1" t="s">
        <v>24</v>
      </c>
      <c r="B15" s="1">
        <v>55</v>
      </c>
      <c r="C15" s="1">
        <v>48</v>
      </c>
      <c r="D15" s="1">
        <v>72</v>
      </c>
      <c r="E15" s="1">
        <v>51</v>
      </c>
      <c r="F15" s="1">
        <v>54</v>
      </c>
      <c r="G15" s="1">
        <v>56</v>
      </c>
      <c r="H15" s="1">
        <v>54</v>
      </c>
      <c r="I15" s="1">
        <v>76</v>
      </c>
      <c r="J15" s="1">
        <v>65</v>
      </c>
      <c r="K15" s="1">
        <f t="shared" si="0"/>
        <v>531</v>
      </c>
      <c r="L15" s="5">
        <f t="shared" si="1"/>
        <v>59</v>
      </c>
      <c r="M15" s="1"/>
      <c r="N15" s="1"/>
      <c r="O15" s="1"/>
      <c r="Q15" t="s">
        <v>68</v>
      </c>
      <c r="R15" t="s">
        <v>69</v>
      </c>
    </row>
    <row r="16" spans="1:18" ht="12.75">
      <c r="A16" s="1" t="s">
        <v>25</v>
      </c>
      <c r="B16" s="1">
        <v>77</v>
      </c>
      <c r="C16" s="1">
        <v>72</v>
      </c>
      <c r="D16" s="1">
        <v>77</v>
      </c>
      <c r="E16" s="1">
        <v>66</v>
      </c>
      <c r="F16" s="1">
        <v>68</v>
      </c>
      <c r="G16" s="1">
        <v>90</v>
      </c>
      <c r="H16" s="1">
        <v>55</v>
      </c>
      <c r="I16" s="1">
        <v>87</v>
      </c>
      <c r="J16" s="1">
        <v>78</v>
      </c>
      <c r="K16" s="1">
        <f t="shared" si="0"/>
        <v>670</v>
      </c>
      <c r="L16" s="5">
        <f t="shared" si="1"/>
        <v>74.44444444444444</v>
      </c>
      <c r="M16" s="1"/>
      <c r="N16" s="1"/>
      <c r="O16" s="1"/>
      <c r="Q16">
        <v>25</v>
      </c>
      <c r="R16" t="s">
        <v>60</v>
      </c>
    </row>
    <row r="17" spans="1:18" ht="12.75">
      <c r="A17" s="1" t="s">
        <v>26</v>
      </c>
      <c r="B17" s="1">
        <v>75</v>
      </c>
      <c r="C17" s="1">
        <v>78</v>
      </c>
      <c r="D17" s="1">
        <v>85</v>
      </c>
      <c r="E17" s="1">
        <v>75</v>
      </c>
      <c r="F17" s="1">
        <v>84</v>
      </c>
      <c r="G17" s="1">
        <v>87</v>
      </c>
      <c r="H17" s="1">
        <v>56</v>
      </c>
      <c r="I17" s="1">
        <v>98</v>
      </c>
      <c r="J17" s="1">
        <v>87</v>
      </c>
      <c r="K17" s="1">
        <f t="shared" si="0"/>
        <v>725</v>
      </c>
      <c r="L17" s="5">
        <f t="shared" si="1"/>
        <v>80.55555555555556</v>
      </c>
      <c r="M17" s="1"/>
      <c r="N17" s="1"/>
      <c r="O17" s="1"/>
      <c r="Q17">
        <v>35</v>
      </c>
      <c r="R17" t="s">
        <v>57</v>
      </c>
    </row>
    <row r="18" spans="1:18" ht="12.75">
      <c r="A18" s="1" t="s">
        <v>27</v>
      </c>
      <c r="B18" s="1">
        <v>72</v>
      </c>
      <c r="C18" s="1">
        <v>45</v>
      </c>
      <c r="D18" s="1">
        <v>63</v>
      </c>
      <c r="E18" s="1">
        <v>22</v>
      </c>
      <c r="F18" s="1">
        <v>45</v>
      </c>
      <c r="G18" s="1">
        <v>45</v>
      </c>
      <c r="H18" s="1">
        <v>3</v>
      </c>
      <c r="I18" s="1">
        <v>62</v>
      </c>
      <c r="J18" s="1">
        <v>54</v>
      </c>
      <c r="K18" s="1">
        <f t="shared" si="0"/>
        <v>411</v>
      </c>
      <c r="L18" s="5">
        <f t="shared" si="1"/>
        <v>45.666666666666664</v>
      </c>
      <c r="M18" s="1"/>
      <c r="N18" s="1"/>
      <c r="O18" s="1"/>
      <c r="Q18">
        <v>45</v>
      </c>
      <c r="R18" t="s">
        <v>56</v>
      </c>
    </row>
    <row r="19" spans="1:18" ht="12.75">
      <c r="A19" s="1" t="s">
        <v>28</v>
      </c>
      <c r="B19" s="1">
        <v>47</v>
      </c>
      <c r="C19" s="1">
        <v>65</v>
      </c>
      <c r="D19" s="1">
        <v>73</v>
      </c>
      <c r="E19" s="1">
        <v>67</v>
      </c>
      <c r="F19" s="1">
        <v>72</v>
      </c>
      <c r="G19" s="1">
        <v>78</v>
      </c>
      <c r="H19" s="1">
        <v>51</v>
      </c>
      <c r="I19" s="1">
        <v>85</v>
      </c>
      <c r="J19" s="1">
        <v>79</v>
      </c>
      <c r="K19" s="1">
        <f t="shared" si="0"/>
        <v>617</v>
      </c>
      <c r="L19" s="5">
        <f t="shared" si="1"/>
        <v>68.55555555555556</v>
      </c>
      <c r="M19" s="1"/>
      <c r="N19" s="1"/>
      <c r="O19" s="1"/>
      <c r="Q19">
        <v>55</v>
      </c>
      <c r="R19" t="s">
        <v>54</v>
      </c>
    </row>
    <row r="20" spans="1:18" ht="12.75">
      <c r="A20" s="1" t="s">
        <v>29</v>
      </c>
      <c r="B20" s="1">
        <v>53</v>
      </c>
      <c r="C20" s="1">
        <v>64</v>
      </c>
      <c r="D20" s="1">
        <v>72</v>
      </c>
      <c r="E20" s="1">
        <v>46</v>
      </c>
      <c r="F20" s="1">
        <v>64</v>
      </c>
      <c r="G20" s="1">
        <v>62</v>
      </c>
      <c r="H20" s="1">
        <v>40</v>
      </c>
      <c r="I20" s="1">
        <v>94</v>
      </c>
      <c r="J20" s="1">
        <v>75</v>
      </c>
      <c r="K20" s="1">
        <f t="shared" si="0"/>
        <v>570</v>
      </c>
      <c r="L20" s="5">
        <f t="shared" si="1"/>
        <v>63.333333333333336</v>
      </c>
      <c r="M20" s="1"/>
      <c r="N20" s="1"/>
      <c r="O20" s="1"/>
      <c r="Q20">
        <v>65</v>
      </c>
      <c r="R20" t="s">
        <v>51</v>
      </c>
    </row>
    <row r="21" spans="1:18" ht="12.75">
      <c r="A21" s="1" t="s">
        <v>30</v>
      </c>
      <c r="B21" s="1">
        <v>56</v>
      </c>
      <c r="C21" s="1">
        <v>71</v>
      </c>
      <c r="D21" s="1">
        <v>67</v>
      </c>
      <c r="E21" s="1">
        <v>62</v>
      </c>
      <c r="F21" s="1">
        <v>74</v>
      </c>
      <c r="G21" s="1">
        <v>82</v>
      </c>
      <c r="H21" s="1">
        <v>62</v>
      </c>
      <c r="I21" s="1">
        <v>94</v>
      </c>
      <c r="J21" s="1">
        <v>79</v>
      </c>
      <c r="K21" s="1">
        <f t="shared" si="0"/>
        <v>647</v>
      </c>
      <c r="L21" s="5">
        <f t="shared" si="1"/>
        <v>71.88888888888889</v>
      </c>
      <c r="M21" s="1"/>
      <c r="N21" s="1"/>
      <c r="O21" s="1"/>
      <c r="Q21">
        <v>75</v>
      </c>
      <c r="R21" t="s">
        <v>50</v>
      </c>
    </row>
    <row r="22" spans="1:15" ht="12.75">
      <c r="A22" s="1" t="s">
        <v>31</v>
      </c>
      <c r="B22" s="1">
        <v>49</v>
      </c>
      <c r="C22" s="1">
        <v>60</v>
      </c>
      <c r="D22" s="1">
        <v>70</v>
      </c>
      <c r="E22" s="1">
        <v>46</v>
      </c>
      <c r="F22" s="1">
        <v>64</v>
      </c>
      <c r="G22" s="1">
        <v>56</v>
      </c>
      <c r="H22" s="1">
        <v>45</v>
      </c>
      <c r="I22" s="1">
        <v>84</v>
      </c>
      <c r="J22" s="1">
        <v>72</v>
      </c>
      <c r="K22" s="1">
        <f t="shared" si="0"/>
        <v>546</v>
      </c>
      <c r="L22" s="5">
        <f t="shared" si="1"/>
        <v>60.666666666666664</v>
      </c>
      <c r="M22" s="1"/>
      <c r="N22" s="1"/>
      <c r="O22" s="1"/>
    </row>
    <row r="23" spans="1:15" ht="12.75">
      <c r="A23" s="1" t="s">
        <v>32</v>
      </c>
      <c r="B23" s="1">
        <v>70</v>
      </c>
      <c r="C23" s="1">
        <v>68</v>
      </c>
      <c r="D23" s="1">
        <v>72</v>
      </c>
      <c r="E23" s="1">
        <v>71</v>
      </c>
      <c r="F23" s="1">
        <v>76</v>
      </c>
      <c r="G23" s="1">
        <v>89</v>
      </c>
      <c r="H23" s="1">
        <v>66</v>
      </c>
      <c r="I23" s="1">
        <v>93</v>
      </c>
      <c r="J23" s="1">
        <v>77</v>
      </c>
      <c r="K23" s="1">
        <f t="shared" si="0"/>
        <v>682</v>
      </c>
      <c r="L23" s="5">
        <f t="shared" si="1"/>
        <v>75.77777777777777</v>
      </c>
      <c r="M23" s="1"/>
      <c r="N23" s="1"/>
      <c r="O23" s="1"/>
    </row>
    <row r="24" spans="1:15" ht="12.75">
      <c r="A24" s="1" t="s">
        <v>33</v>
      </c>
      <c r="B24" s="1">
        <v>76</v>
      </c>
      <c r="C24" s="1">
        <v>70</v>
      </c>
      <c r="D24" s="1">
        <v>75</v>
      </c>
      <c r="E24" s="1">
        <v>61</v>
      </c>
      <c r="F24" s="1">
        <v>81</v>
      </c>
      <c r="G24" s="1">
        <v>80</v>
      </c>
      <c r="H24" s="1">
        <v>52</v>
      </c>
      <c r="I24" s="1">
        <v>95</v>
      </c>
      <c r="J24" s="1">
        <v>73</v>
      </c>
      <c r="K24" s="1">
        <f t="shared" si="0"/>
        <v>663</v>
      </c>
      <c r="L24" s="5">
        <f t="shared" si="1"/>
        <v>73.66666666666667</v>
      </c>
      <c r="M24" s="1"/>
      <c r="N24" s="1"/>
      <c r="O24" s="1"/>
    </row>
    <row r="25" spans="1:15" ht="12.75">
      <c r="A25" s="1" t="s">
        <v>34</v>
      </c>
      <c r="B25" s="1">
        <v>60</v>
      </c>
      <c r="C25" s="1">
        <v>52</v>
      </c>
      <c r="D25" s="1">
        <v>68</v>
      </c>
      <c r="E25" s="1">
        <v>50</v>
      </c>
      <c r="F25" s="1">
        <v>58</v>
      </c>
      <c r="G25" s="1">
        <v>60</v>
      </c>
      <c r="H25" s="1">
        <v>28</v>
      </c>
      <c r="I25" s="1">
        <v>94</v>
      </c>
      <c r="J25" s="1">
        <v>77</v>
      </c>
      <c r="K25" s="1">
        <f t="shared" si="0"/>
        <v>547</v>
      </c>
      <c r="L25" s="5">
        <f t="shared" si="1"/>
        <v>60.77777777777778</v>
      </c>
      <c r="M25" s="1"/>
      <c r="N25" s="1"/>
      <c r="O25" s="1"/>
    </row>
    <row r="26" spans="1:15" ht="12.75">
      <c r="A26" s="1" t="s">
        <v>35</v>
      </c>
      <c r="B26" s="1">
        <v>58</v>
      </c>
      <c r="C26" s="1">
        <v>58</v>
      </c>
      <c r="D26" s="1">
        <v>72</v>
      </c>
      <c r="E26" s="1">
        <v>47</v>
      </c>
      <c r="F26" s="1">
        <v>62</v>
      </c>
      <c r="G26" s="1">
        <v>60</v>
      </c>
      <c r="H26" s="1">
        <v>25</v>
      </c>
      <c r="I26" s="1">
        <v>91</v>
      </c>
      <c r="J26" s="1">
        <v>67</v>
      </c>
      <c r="K26" s="1">
        <f t="shared" si="0"/>
        <v>540</v>
      </c>
      <c r="L26" s="5">
        <f t="shared" si="1"/>
        <v>60</v>
      </c>
      <c r="M26" s="1"/>
      <c r="N26" s="1"/>
      <c r="O26" s="1"/>
    </row>
    <row r="27" spans="1:15" ht="12.75">
      <c r="A27" s="1" t="s">
        <v>36</v>
      </c>
      <c r="B27" s="1">
        <v>66</v>
      </c>
      <c r="C27" s="1">
        <v>63</v>
      </c>
      <c r="D27" s="1">
        <v>71</v>
      </c>
      <c r="E27" s="1">
        <v>51</v>
      </c>
      <c r="F27" s="1">
        <v>64</v>
      </c>
      <c r="G27" s="1">
        <v>82</v>
      </c>
      <c r="H27" s="1">
        <v>52</v>
      </c>
      <c r="I27" s="1">
        <v>92</v>
      </c>
      <c r="J27" s="1">
        <v>81</v>
      </c>
      <c r="K27" s="1">
        <f t="shared" si="0"/>
        <v>622</v>
      </c>
      <c r="L27" s="5">
        <f t="shared" si="1"/>
        <v>69.11111111111111</v>
      </c>
      <c r="M27" s="1"/>
      <c r="N27" s="1"/>
      <c r="O27" s="1"/>
    </row>
    <row r="28" spans="1:15" ht="12.75">
      <c r="A28" s="1" t="s">
        <v>37</v>
      </c>
      <c r="B28" s="1">
        <v>62</v>
      </c>
      <c r="C28" s="1">
        <v>58</v>
      </c>
      <c r="D28" s="1">
        <v>63</v>
      </c>
      <c r="E28" s="1">
        <v>50</v>
      </c>
      <c r="F28" s="1">
        <v>64</v>
      </c>
      <c r="G28" s="1">
        <v>66</v>
      </c>
      <c r="H28" s="1">
        <v>25</v>
      </c>
      <c r="I28" s="1">
        <v>83</v>
      </c>
      <c r="J28" s="1">
        <v>67</v>
      </c>
      <c r="K28" s="1">
        <f t="shared" si="0"/>
        <v>538</v>
      </c>
      <c r="L28" s="5">
        <f t="shared" si="1"/>
        <v>59.77777777777778</v>
      </c>
      <c r="M28" s="1"/>
      <c r="N28" s="1"/>
      <c r="O28" s="1"/>
    </row>
    <row r="29" spans="1:15" ht="12.75">
      <c r="A29" s="1" t="s">
        <v>38</v>
      </c>
      <c r="B29" s="1">
        <v>66</v>
      </c>
      <c r="C29" s="1">
        <v>75</v>
      </c>
      <c r="D29" s="1">
        <v>78</v>
      </c>
      <c r="E29" s="1">
        <v>66</v>
      </c>
      <c r="F29" s="1">
        <v>79</v>
      </c>
      <c r="G29" s="1">
        <v>91</v>
      </c>
      <c r="H29" s="1">
        <v>80</v>
      </c>
      <c r="I29" s="1">
        <v>87</v>
      </c>
      <c r="J29" s="1">
        <v>81</v>
      </c>
      <c r="K29" s="1">
        <f t="shared" si="0"/>
        <v>703</v>
      </c>
      <c r="L29" s="5">
        <f t="shared" si="1"/>
        <v>78.11111111111111</v>
      </c>
      <c r="M29" s="1"/>
      <c r="N29" s="1"/>
      <c r="O29" s="1"/>
    </row>
    <row r="30" spans="1:15" ht="12.75">
      <c r="A30" s="1" t="s">
        <v>39</v>
      </c>
      <c r="B30" s="1">
        <v>65</v>
      </c>
      <c r="C30" s="1">
        <v>70</v>
      </c>
      <c r="D30" s="1">
        <v>76</v>
      </c>
      <c r="E30" s="1">
        <v>55</v>
      </c>
      <c r="F30" s="1">
        <v>66</v>
      </c>
      <c r="G30" s="1">
        <v>68</v>
      </c>
      <c r="H30" s="1">
        <v>33</v>
      </c>
      <c r="I30" s="1">
        <v>89</v>
      </c>
      <c r="J30" s="1">
        <v>85</v>
      </c>
      <c r="K30" s="1">
        <f t="shared" si="0"/>
        <v>607</v>
      </c>
      <c r="L30" s="5">
        <f t="shared" si="1"/>
        <v>67.44444444444444</v>
      </c>
      <c r="M30" s="1"/>
      <c r="N30" s="1"/>
      <c r="O30" s="1"/>
    </row>
    <row r="31" spans="1:15" ht="12.75">
      <c r="A31" s="1" t="s">
        <v>40</v>
      </c>
      <c r="B31" s="1">
        <v>63</v>
      </c>
      <c r="C31" s="1">
        <v>46</v>
      </c>
      <c r="D31" s="1">
        <v>75</v>
      </c>
      <c r="E31" s="1">
        <v>40</v>
      </c>
      <c r="F31" s="1">
        <v>50</v>
      </c>
      <c r="G31" s="1">
        <v>58</v>
      </c>
      <c r="H31" s="1">
        <v>49</v>
      </c>
      <c r="I31" s="1">
        <v>94</v>
      </c>
      <c r="J31" s="1">
        <v>55</v>
      </c>
      <c r="K31" s="1">
        <f t="shared" si="0"/>
        <v>530</v>
      </c>
      <c r="L31" s="5">
        <f t="shared" si="1"/>
        <v>58.888888888888886</v>
      </c>
      <c r="M31" s="1"/>
      <c r="N31" s="1"/>
      <c r="O31" s="1"/>
    </row>
    <row r="32" spans="1:15" ht="12.75">
      <c r="A32" s="1" t="s">
        <v>41</v>
      </c>
      <c r="B32" s="1">
        <v>77</v>
      </c>
      <c r="C32" s="1">
        <v>61</v>
      </c>
      <c r="D32" s="1">
        <v>68</v>
      </c>
      <c r="E32" s="1">
        <v>55</v>
      </c>
      <c r="F32" s="1">
        <v>73</v>
      </c>
      <c r="G32" s="1">
        <v>89</v>
      </c>
      <c r="H32" s="1">
        <v>63</v>
      </c>
      <c r="I32" s="1">
        <v>65</v>
      </c>
      <c r="J32" s="1">
        <v>77</v>
      </c>
      <c r="K32" s="1">
        <f t="shared" si="0"/>
        <v>628</v>
      </c>
      <c r="L32" s="5">
        <f t="shared" si="1"/>
        <v>69.77777777777777</v>
      </c>
      <c r="M32" s="1"/>
      <c r="N32" s="1"/>
      <c r="O32" s="1"/>
    </row>
    <row r="33" spans="1:15" ht="12.75">
      <c r="A33" s="1" t="s">
        <v>45</v>
      </c>
      <c r="B33" s="1">
        <f>AVERAGE(B5:B32)</f>
        <v>63.857142857142854</v>
      </c>
      <c r="C33" s="1">
        <f aca="true" t="shared" si="2" ref="C33:L33">AVERAGE(C5:C32)</f>
        <v>62.92857142857143</v>
      </c>
      <c r="D33" s="1">
        <f t="shared" si="2"/>
        <v>72.17857142857143</v>
      </c>
      <c r="E33" s="1">
        <f t="shared" si="2"/>
        <v>53.67857142857143</v>
      </c>
      <c r="F33" s="1">
        <f t="shared" si="2"/>
        <v>66.60714285714286</v>
      </c>
      <c r="G33" s="1">
        <f t="shared" si="2"/>
        <v>73.5</v>
      </c>
      <c r="H33" s="1">
        <f t="shared" si="2"/>
        <v>47.964285714285715</v>
      </c>
      <c r="I33" s="1">
        <f t="shared" si="2"/>
        <v>86.71428571428571</v>
      </c>
      <c r="J33" s="1">
        <f t="shared" si="2"/>
        <v>73.64285714285714</v>
      </c>
      <c r="K33" s="1">
        <f t="shared" si="2"/>
        <v>601.0714285714286</v>
      </c>
      <c r="L33" s="1">
        <f t="shared" si="2"/>
        <v>66.78571428571429</v>
      </c>
      <c r="M33" s="1"/>
      <c r="N33" s="1"/>
      <c r="O33" s="1"/>
    </row>
    <row r="34" spans="1:15" ht="12.75">
      <c r="A34" s="4" t="s">
        <v>46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4" t="s">
        <v>47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4" t="s">
        <v>48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 t="s">
        <v>67</v>
      </c>
      <c r="B37" s="1">
        <f>MODE(B5:B36)</f>
        <v>55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9" ht="12.75">
      <c r="A39" t="s">
        <v>66</v>
      </c>
    </row>
    <row r="40" spans="1:3" ht="12.75">
      <c r="A40" t="s">
        <v>49</v>
      </c>
      <c r="B40" t="s">
        <v>50</v>
      </c>
      <c r="C40" t="s">
        <v>63</v>
      </c>
    </row>
    <row r="41" spans="1:3" ht="12.75">
      <c r="A41" t="s">
        <v>52</v>
      </c>
      <c r="B41" t="s">
        <v>51</v>
      </c>
      <c r="C41" t="s">
        <v>64</v>
      </c>
    </row>
    <row r="42" spans="1:3" ht="12.75">
      <c r="A42" t="s">
        <v>53</v>
      </c>
      <c r="B42" t="s">
        <v>54</v>
      </c>
      <c r="C42" t="s">
        <v>65</v>
      </c>
    </row>
    <row r="43" spans="1:3" ht="12.75">
      <c r="A43" t="s">
        <v>55</v>
      </c>
      <c r="B43" t="s">
        <v>56</v>
      </c>
      <c r="C43" t="s">
        <v>62</v>
      </c>
    </row>
    <row r="44" spans="1:3" ht="12.75">
      <c r="A44" t="s">
        <v>58</v>
      </c>
      <c r="B44" t="s">
        <v>57</v>
      </c>
      <c r="C44" t="s">
        <v>61</v>
      </c>
    </row>
    <row r="45" spans="1:3" ht="12.75">
      <c r="A45" t="s">
        <v>59</v>
      </c>
      <c r="B45" t="s">
        <v>60</v>
      </c>
      <c r="C45" t="s">
        <v>61</v>
      </c>
    </row>
  </sheetData>
  <sheetProtection/>
  <mergeCells count="3">
    <mergeCell ref="A1:O1"/>
    <mergeCell ref="A2:O2"/>
    <mergeCell ref="A3:O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Pn. Faridah</dc:creator>
  <cp:keywords/>
  <dc:description/>
  <cp:lastModifiedBy>student</cp:lastModifiedBy>
  <cp:lastPrinted>2003-09-01T13:07:43Z</cp:lastPrinted>
  <dcterms:created xsi:type="dcterms:W3CDTF">2003-08-30T11:12:47Z</dcterms:created>
  <dcterms:modified xsi:type="dcterms:W3CDTF">2015-12-07T03:39:58Z</dcterms:modified>
  <cp:category/>
  <cp:version/>
  <cp:contentType/>
  <cp:contentStatus/>
</cp:coreProperties>
</file>